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5"/>
</calcChain>
</file>

<file path=xl/sharedStrings.xml><?xml version="1.0" encoding="utf-8"?>
<sst xmlns="http://schemas.openxmlformats.org/spreadsheetml/2006/main" count="129" uniqueCount="72">
  <si>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</si>
  <si>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</si>
  <si>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</si>
  <si>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</si>
  <si>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</si>
  <si>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</si>
  <si>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</si>
  <si>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</si>
  <si>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</si>
  <si>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</si>
  <si>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</si>
  <si>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</si>
  <si>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</si>
  <si>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</si>
  <si>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</si>
  <si>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</si>
  <si>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</si>
  <si>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</si>
  <si>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</si>
  <si>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Екатерина</t>
  </si>
  <si>
    <t>победитель</t>
  </si>
  <si>
    <t>Хасаншина Рузиля Мухтаровна</t>
  </si>
  <si>
    <t>Тойминцева</t>
  </si>
  <si>
    <t>Тальникова</t>
  </si>
  <si>
    <t>Виктория</t>
  </si>
  <si>
    <t>Саяхова</t>
  </si>
  <si>
    <t>Айзиля</t>
  </si>
  <si>
    <t xml:space="preserve">Хазиева </t>
  </si>
  <si>
    <t>Амина</t>
  </si>
  <si>
    <t>Эмиль</t>
  </si>
  <si>
    <t>Амиров</t>
  </si>
  <si>
    <t>Расул</t>
  </si>
  <si>
    <t>Миннегареева Танзиля Камиловна</t>
  </si>
  <si>
    <t>Галиева</t>
  </si>
  <si>
    <t>Алсу</t>
  </si>
  <si>
    <t>Митяев</t>
  </si>
  <si>
    <t>Александр</t>
  </si>
  <si>
    <t>Елизавета</t>
  </si>
  <si>
    <t>Галимов</t>
  </si>
  <si>
    <t>Мубаракшин</t>
  </si>
  <si>
    <t>Смирнов</t>
  </si>
  <si>
    <t>Райхан</t>
  </si>
  <si>
    <t>Айнур</t>
  </si>
  <si>
    <t>Ярослав</t>
  </si>
  <si>
    <t>Стариков</t>
  </si>
  <si>
    <t>Ранель</t>
  </si>
  <si>
    <t>Тимерхан</t>
  </si>
  <si>
    <t>Тамирлан</t>
  </si>
  <si>
    <t>участник</t>
  </si>
  <si>
    <t>Муниципальное автономное общеобразовательное учреждение "Прогимназия №64"</t>
  </si>
  <si>
    <t>Ядгаровна</t>
  </si>
  <si>
    <t>Маратович</t>
  </si>
  <si>
    <t>Айдаровна</t>
  </si>
  <si>
    <t>Азатович</t>
  </si>
  <si>
    <t>Шамилевна</t>
  </si>
  <si>
    <t>Ирекович</t>
  </si>
  <si>
    <t>Дмитриевна</t>
  </si>
  <si>
    <t>Александровна</t>
  </si>
  <si>
    <t>Артёмович</t>
  </si>
  <si>
    <t>Сахипова</t>
  </si>
  <si>
    <t>Азатовна</t>
  </si>
  <si>
    <t xml:space="preserve">Азизова </t>
  </si>
  <si>
    <t xml:space="preserve">Кира </t>
  </si>
  <si>
    <t>Тимуровна</t>
  </si>
  <si>
    <t>Алексеевич</t>
  </si>
  <si>
    <t xml:space="preserve">Мулюков </t>
  </si>
  <si>
    <t>Ильнурович</t>
  </si>
  <si>
    <t>Рамилевич</t>
  </si>
  <si>
    <t>Ибрагимов</t>
  </si>
  <si>
    <t xml:space="preserve">Хакимов </t>
  </si>
  <si>
    <t>Наилевич</t>
  </si>
  <si>
    <t>190719446 89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</si>
</sst>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/>
    <xf numFmtId="49" fontId="3" fillId="0" borderId="1" xfId="0" applyNumberFormat="1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 applyProtection="1"/>
    <xf numFmtId="0" fontId="4" fillId="0" borderId="1" xfId="0" applyFont="1" applyBorder="1" applyAlignment="1" applyProtection="1"/>
    <xf numFmtId="0" fontId="4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C1" workbookViewId="0">
      <selection activeCell="K3" sqref="K3:L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" bestFit="1" customWidth="1"/>
    <col min="15" max="15" width="31.19921875" customWidth="1"/>
    <col min="16" max="16" width="23.69921875" bestFit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1">
        <v>1</v>
      </c>
      <c r="B3" s="5">
        <v>18688626649</v>
      </c>
      <c r="C3" s="6" t="s">
        <v>22</v>
      </c>
      <c r="D3" s="6" t="s">
        <v>19</v>
      </c>
      <c r="E3" s="6" t="s">
        <v>56</v>
      </c>
      <c r="F3" s="7" t="s">
        <v>18</v>
      </c>
      <c r="G3" s="14">
        <v>41991</v>
      </c>
      <c r="H3" s="11"/>
      <c r="I3" s="9">
        <v>4</v>
      </c>
      <c r="J3" s="9">
        <v>4</v>
      </c>
      <c r="K3" s="9">
        <v>37</v>
      </c>
      <c r="L3" s="9">
        <v>40</v>
      </c>
      <c r="M3" s="9" t="s">
        <v>20</v>
      </c>
      <c r="N3" s="9"/>
      <c r="O3" s="9" t="s">
        <v>21</v>
      </c>
      <c r="P3" s="9" t="s">
        <v>49</v>
      </c>
    </row>
    <row r="4" spans="1:16">
      <c r="A4" s="11">
        <v>2</v>
      </c>
      <c r="B4" s="5">
        <v>18797691163</v>
      </c>
      <c r="C4" s="6" t="s">
        <v>23</v>
      </c>
      <c r="D4" s="6" t="s">
        <v>24</v>
      </c>
      <c r="E4" s="6" t="s">
        <v>57</v>
      </c>
      <c r="F4" s="7" t="s">
        <v>18</v>
      </c>
      <c r="G4" s="14">
        <v>42077</v>
      </c>
      <c r="H4" s="11"/>
      <c r="I4" s="9">
        <v>4</v>
      </c>
      <c r="J4" s="9">
        <v>4</v>
      </c>
      <c r="K4" s="9">
        <v>35</v>
      </c>
      <c r="L4" s="9">
        <v>40</v>
      </c>
      <c r="M4" s="9" t="s">
        <v>17</v>
      </c>
      <c r="N4" s="9"/>
      <c r="O4" s="9" t="s">
        <v>21</v>
      </c>
      <c r="P4" s="9" t="s">
        <v>49</v>
      </c>
    </row>
    <row r="5" spans="1:16">
      <c r="A5" s="11">
        <f>A4+1</f>
        <v>3</v>
      </c>
      <c r="B5" s="12">
        <v>18690772525</v>
      </c>
      <c r="C5" s="12" t="s">
        <v>25</v>
      </c>
      <c r="D5" s="12" t="s">
        <v>26</v>
      </c>
      <c r="E5" s="12" t="s">
        <v>50</v>
      </c>
      <c r="F5" s="10" t="s">
        <v>18</v>
      </c>
      <c r="G5" s="15">
        <v>41997</v>
      </c>
      <c r="H5" s="11"/>
      <c r="I5" s="9">
        <v>4</v>
      </c>
      <c r="J5" s="9">
        <v>4</v>
      </c>
      <c r="K5" s="9">
        <v>30</v>
      </c>
      <c r="L5" s="9">
        <v>40</v>
      </c>
      <c r="M5" s="9" t="s">
        <v>48</v>
      </c>
      <c r="N5" s="9"/>
      <c r="O5" s="9" t="s">
        <v>21</v>
      </c>
      <c r="P5" s="9" t="s">
        <v>49</v>
      </c>
    </row>
    <row r="6" spans="1:16">
      <c r="A6" s="11">
        <f t="shared" ref="A6:A18" si="0">A5+1</f>
        <v>4</v>
      </c>
      <c r="B6" s="12">
        <v>18844334606</v>
      </c>
      <c r="C6" s="13" t="s">
        <v>27</v>
      </c>
      <c r="D6" s="13" t="s">
        <v>28</v>
      </c>
      <c r="E6" s="12" t="s">
        <v>54</v>
      </c>
      <c r="F6" s="10" t="s">
        <v>18</v>
      </c>
      <c r="G6" s="15">
        <v>42096</v>
      </c>
      <c r="H6" s="11"/>
      <c r="I6" s="9">
        <v>4</v>
      </c>
      <c r="J6" s="9">
        <v>4</v>
      </c>
      <c r="K6" s="9">
        <v>29</v>
      </c>
      <c r="L6" s="9">
        <v>40</v>
      </c>
      <c r="M6" s="9" t="s">
        <v>48</v>
      </c>
      <c r="N6" s="9"/>
      <c r="O6" s="9" t="s">
        <v>21</v>
      </c>
      <c r="P6" s="9" t="s">
        <v>49</v>
      </c>
    </row>
    <row r="7" spans="1:16">
      <c r="A7" s="11">
        <f t="shared" si="0"/>
        <v>5</v>
      </c>
      <c r="B7" s="7">
        <v>18688647859</v>
      </c>
      <c r="C7" s="7" t="s">
        <v>68</v>
      </c>
      <c r="D7" s="7" t="s">
        <v>29</v>
      </c>
      <c r="E7" s="7" t="s">
        <v>51</v>
      </c>
      <c r="F7" s="10" t="s">
        <v>16</v>
      </c>
      <c r="G7" s="16">
        <v>42007</v>
      </c>
      <c r="H7" s="11"/>
      <c r="I7" s="9">
        <v>4</v>
      </c>
      <c r="J7" s="9">
        <v>4</v>
      </c>
      <c r="K7" s="9">
        <v>29</v>
      </c>
      <c r="L7" s="9">
        <v>40</v>
      </c>
      <c r="M7" s="9" t="s">
        <v>48</v>
      </c>
      <c r="N7" s="9"/>
      <c r="O7" s="9" t="s">
        <v>21</v>
      </c>
      <c r="P7" s="9" t="s">
        <v>49</v>
      </c>
    </row>
    <row r="8" spans="1:16">
      <c r="A8" s="11">
        <f t="shared" si="0"/>
        <v>6</v>
      </c>
      <c r="B8" s="12">
        <v>18910646392</v>
      </c>
      <c r="C8" s="13" t="s">
        <v>30</v>
      </c>
      <c r="D8" s="13" t="s">
        <v>31</v>
      </c>
      <c r="E8" s="12" t="s">
        <v>51</v>
      </c>
      <c r="F8" s="10" t="s">
        <v>16</v>
      </c>
      <c r="G8" s="15">
        <v>42143</v>
      </c>
      <c r="H8" s="11"/>
      <c r="I8" s="9">
        <v>4</v>
      </c>
      <c r="J8" s="9">
        <v>4</v>
      </c>
      <c r="K8" s="9">
        <v>28</v>
      </c>
      <c r="L8" s="9">
        <v>40</v>
      </c>
      <c r="M8" s="9" t="s">
        <v>48</v>
      </c>
      <c r="N8" s="9"/>
      <c r="O8" s="9" t="s">
        <v>32</v>
      </c>
      <c r="P8" s="9" t="s">
        <v>49</v>
      </c>
    </row>
    <row r="9" spans="1:16">
      <c r="A9" s="11">
        <f t="shared" si="0"/>
        <v>7</v>
      </c>
      <c r="B9" s="12">
        <v>18998796903</v>
      </c>
      <c r="C9" s="13" t="s">
        <v>33</v>
      </c>
      <c r="D9" s="13" t="s">
        <v>34</v>
      </c>
      <c r="E9" s="12" t="s">
        <v>52</v>
      </c>
      <c r="F9" s="10" t="s">
        <v>18</v>
      </c>
      <c r="G9" s="15">
        <v>42200</v>
      </c>
      <c r="H9" s="11"/>
      <c r="I9" s="9">
        <v>4</v>
      </c>
      <c r="J9" s="9">
        <v>4</v>
      </c>
      <c r="K9" s="9">
        <v>28</v>
      </c>
      <c r="L9" s="9">
        <v>40</v>
      </c>
      <c r="M9" s="9" t="s">
        <v>48</v>
      </c>
      <c r="N9" s="9"/>
      <c r="O9" s="9" t="s">
        <v>32</v>
      </c>
      <c r="P9" s="9" t="s">
        <v>49</v>
      </c>
    </row>
    <row r="10" spans="1:16">
      <c r="A10" s="11">
        <f t="shared" si="0"/>
        <v>8</v>
      </c>
      <c r="B10" s="5">
        <v>18902342477</v>
      </c>
      <c r="C10" s="6" t="s">
        <v>35</v>
      </c>
      <c r="D10" s="6" t="s">
        <v>36</v>
      </c>
      <c r="E10" s="6" t="s">
        <v>58</v>
      </c>
      <c r="F10" s="7" t="s">
        <v>16</v>
      </c>
      <c r="G10" s="14">
        <v>42129</v>
      </c>
      <c r="H10" s="11"/>
      <c r="I10" s="9">
        <v>4</v>
      </c>
      <c r="J10" s="9">
        <v>4</v>
      </c>
      <c r="K10" s="9">
        <v>27</v>
      </c>
      <c r="L10" s="9">
        <v>40</v>
      </c>
      <c r="M10" s="9" t="s">
        <v>48</v>
      </c>
      <c r="N10" s="9"/>
      <c r="O10" s="9" t="s">
        <v>32</v>
      </c>
      <c r="P10" s="9" t="s">
        <v>49</v>
      </c>
    </row>
    <row r="11" spans="1:16">
      <c r="A11" s="11">
        <f t="shared" si="0"/>
        <v>9</v>
      </c>
      <c r="B11" s="5">
        <v>18707110770</v>
      </c>
      <c r="C11" s="6" t="s">
        <v>59</v>
      </c>
      <c r="D11" s="6" t="s">
        <v>37</v>
      </c>
      <c r="E11" s="6" t="s">
        <v>60</v>
      </c>
      <c r="F11" s="7" t="s">
        <v>18</v>
      </c>
      <c r="G11" s="14">
        <v>41985</v>
      </c>
      <c r="H11" s="11"/>
      <c r="I11" s="9">
        <v>4</v>
      </c>
      <c r="J11" s="9">
        <v>4</v>
      </c>
      <c r="K11" s="9">
        <v>26</v>
      </c>
      <c r="L11" s="9">
        <v>40</v>
      </c>
      <c r="M11" s="9" t="s">
        <v>48</v>
      </c>
      <c r="N11" s="9"/>
      <c r="O11" s="9" t="s">
        <v>21</v>
      </c>
      <c r="P11" s="9" t="s">
        <v>49</v>
      </c>
    </row>
    <row r="12" spans="1:16">
      <c r="A12" s="11">
        <f t="shared" si="0"/>
        <v>10</v>
      </c>
      <c r="B12" s="5">
        <v>18816172497</v>
      </c>
      <c r="C12" s="6" t="s">
        <v>61</v>
      </c>
      <c r="D12" s="6" t="s">
        <v>62</v>
      </c>
      <c r="E12" s="6" t="s">
        <v>63</v>
      </c>
      <c r="F12" s="8" t="s">
        <v>18</v>
      </c>
      <c r="G12" s="14">
        <v>42086</v>
      </c>
      <c r="H12" s="11"/>
      <c r="I12" s="9">
        <v>4</v>
      </c>
      <c r="J12" s="9">
        <v>4</v>
      </c>
      <c r="K12" s="9">
        <v>25</v>
      </c>
      <c r="L12" s="9">
        <v>40</v>
      </c>
      <c r="M12" s="9" t="s">
        <v>48</v>
      </c>
      <c r="N12" s="9"/>
      <c r="O12" s="9" t="s">
        <v>32</v>
      </c>
      <c r="P12" s="9" t="s">
        <v>49</v>
      </c>
    </row>
    <row r="13" spans="1:16">
      <c r="A13" s="11">
        <f t="shared" si="0"/>
        <v>11</v>
      </c>
      <c r="B13" s="12">
        <v>18495841125</v>
      </c>
      <c r="C13" s="13" t="s">
        <v>38</v>
      </c>
      <c r="D13" s="13" t="s">
        <v>41</v>
      </c>
      <c r="E13" s="12" t="s">
        <v>53</v>
      </c>
      <c r="F13" s="10" t="s">
        <v>16</v>
      </c>
      <c r="G13" s="15">
        <v>41916</v>
      </c>
      <c r="H13" s="11"/>
      <c r="I13" s="9">
        <v>4</v>
      </c>
      <c r="J13" s="9">
        <v>4</v>
      </c>
      <c r="K13" s="9">
        <v>25</v>
      </c>
      <c r="L13" s="9">
        <v>40</v>
      </c>
      <c r="M13" s="9" t="s">
        <v>48</v>
      </c>
      <c r="N13" s="9"/>
      <c r="O13" s="9" t="s">
        <v>32</v>
      </c>
      <c r="P13" s="9" t="s">
        <v>49</v>
      </c>
    </row>
    <row r="14" spans="1:16">
      <c r="A14" s="11">
        <f t="shared" si="0"/>
        <v>12</v>
      </c>
      <c r="B14" s="12">
        <v>18752264297</v>
      </c>
      <c r="C14" s="13" t="s">
        <v>39</v>
      </c>
      <c r="D14" s="13" t="s">
        <v>42</v>
      </c>
      <c r="E14" s="12" t="s">
        <v>55</v>
      </c>
      <c r="F14" s="10" t="s">
        <v>16</v>
      </c>
      <c r="G14" s="15">
        <v>42047</v>
      </c>
      <c r="H14" s="11"/>
      <c r="I14" s="9">
        <v>4</v>
      </c>
      <c r="J14" s="9">
        <v>4</v>
      </c>
      <c r="K14" s="9">
        <v>25</v>
      </c>
      <c r="L14" s="9">
        <v>40</v>
      </c>
      <c r="M14" s="9" t="s">
        <v>48</v>
      </c>
      <c r="N14" s="9"/>
      <c r="O14" s="9" t="s">
        <v>32</v>
      </c>
      <c r="P14" s="9" t="s">
        <v>49</v>
      </c>
    </row>
    <row r="15" spans="1:16">
      <c r="A15" s="11">
        <f t="shared" si="0"/>
        <v>13</v>
      </c>
      <c r="B15" s="5">
        <v>18605094377</v>
      </c>
      <c r="C15" s="6" t="s">
        <v>40</v>
      </c>
      <c r="D15" s="6" t="s">
        <v>43</v>
      </c>
      <c r="E15" s="6" t="s">
        <v>64</v>
      </c>
      <c r="F15" s="7" t="s">
        <v>16</v>
      </c>
      <c r="G15" s="14">
        <v>41971</v>
      </c>
      <c r="H15" s="11"/>
      <c r="I15" s="9">
        <v>4</v>
      </c>
      <c r="J15" s="9">
        <v>4</v>
      </c>
      <c r="K15" s="9">
        <v>25</v>
      </c>
      <c r="L15" s="9">
        <v>40</v>
      </c>
      <c r="M15" s="9" t="s">
        <v>48</v>
      </c>
      <c r="N15" s="9"/>
      <c r="O15" s="9" t="s">
        <v>21</v>
      </c>
      <c r="P15" s="9" t="s">
        <v>49</v>
      </c>
    </row>
    <row r="16" spans="1:16">
      <c r="A16" s="11">
        <f t="shared" si="0"/>
        <v>14</v>
      </c>
      <c r="B16" s="7">
        <v>19029372276</v>
      </c>
      <c r="C16" s="7" t="s">
        <v>44</v>
      </c>
      <c r="D16" s="7" t="s">
        <v>45</v>
      </c>
      <c r="E16" s="7" t="s">
        <v>67</v>
      </c>
      <c r="F16" s="10" t="s">
        <v>16</v>
      </c>
      <c r="G16" s="17">
        <v>42221</v>
      </c>
      <c r="H16" s="11"/>
      <c r="I16" s="9">
        <v>4</v>
      </c>
      <c r="J16" s="9">
        <v>4</v>
      </c>
      <c r="K16" s="9">
        <v>23</v>
      </c>
      <c r="L16" s="9">
        <v>40</v>
      </c>
      <c r="M16" s="9" t="s">
        <v>48</v>
      </c>
      <c r="N16" s="9"/>
      <c r="O16" s="9" t="s">
        <v>21</v>
      </c>
      <c r="P16" s="9" t="s">
        <v>49</v>
      </c>
    </row>
    <row r="17" spans="1:16">
      <c r="A17" s="11">
        <f t="shared" si="0"/>
        <v>15</v>
      </c>
      <c r="B17" s="7">
        <v>19021185540</v>
      </c>
      <c r="C17" s="7" t="s">
        <v>65</v>
      </c>
      <c r="D17" s="7" t="s">
        <v>46</v>
      </c>
      <c r="E17" s="7" t="s">
        <v>66</v>
      </c>
      <c r="F17" s="10" t="s">
        <v>16</v>
      </c>
      <c r="G17" s="17">
        <v>42229</v>
      </c>
      <c r="H17" s="11"/>
      <c r="I17" s="9">
        <v>4</v>
      </c>
      <c r="J17" s="9">
        <v>4</v>
      </c>
      <c r="K17" s="9">
        <v>22</v>
      </c>
      <c r="L17" s="9">
        <v>40</v>
      </c>
      <c r="M17" s="9" t="s">
        <v>48</v>
      </c>
      <c r="N17" s="9"/>
      <c r="O17" s="9" t="s">
        <v>21</v>
      </c>
      <c r="P17" s="9" t="s">
        <v>49</v>
      </c>
    </row>
    <row r="18" spans="1:16">
      <c r="A18" s="11">
        <f t="shared" si="0"/>
        <v>16</v>
      </c>
      <c r="B18" s="7" t="s">
        <v>71</v>
      </c>
      <c r="C18" s="7" t="s">
        <v>69</v>
      </c>
      <c r="D18" s="7" t="s">
        <v>47</v>
      </c>
      <c r="E18" s="7" t="s">
        <v>70</v>
      </c>
      <c r="F18" s="10" t="s">
        <v>16</v>
      </c>
      <c r="G18" s="17">
        <v>42254</v>
      </c>
      <c r="H18" s="11"/>
      <c r="I18" s="9">
        <v>4</v>
      </c>
      <c r="J18" s="9">
        <v>4</v>
      </c>
      <c r="K18" s="9">
        <v>18</v>
      </c>
      <c r="L18" s="9">
        <v>40</v>
      </c>
      <c r="M18" s="9" t="s">
        <v>48</v>
      </c>
      <c r="N18" s="9"/>
      <c r="O18" s="9" t="s">
        <v>21</v>
      </c>
      <c r="P18" s="9" t="s">
        <v>49</v>
      </c>
    </row>
  </sheetData>
  <conditionalFormatting sqref="B3">
    <cfRule type="expression" dxfId="29" priority="30">
      <formula>IF(ISBLANK($A3),,NOT(regexpcheck($A3,"^\d{11}$")))</formula>
    </cfRule>
  </conditionalFormatting>
  <conditionalFormatting sqref="C3">
    <cfRule type="expression" dxfId="28" priority="29">
      <formula>IF(ISBLANK($B3),,NOT(regexpcheck($B3,"^[а-яА-ЯёЁ\-0-9][а-яА-ЯёЁ\-\s',.]{0,99}$")))</formula>
    </cfRule>
  </conditionalFormatting>
  <conditionalFormatting sqref="D3">
    <cfRule type="expression" dxfId="27" priority="28">
      <formula>IF(ISBLANK($C3),,NOT(regexpcheck($C3,"^[а-яА-ЯёЁ\-0-9][а-яА-ЯёЁ\-\s',.]{0,99}$")))</formula>
    </cfRule>
  </conditionalFormatting>
  <conditionalFormatting sqref="E3">
    <cfRule type="expression" dxfId="26" priority="27">
      <formula>IF(ISBLANK($D3),,NOT(regexpcheck($D3,"^[а-яА-ЯёЁ\-0-9][а-яА-ЯёЁ\-\s',.]{0,99}$")))</formula>
    </cfRule>
  </conditionalFormatting>
  <conditionalFormatting sqref="G3">
    <cfRule type="expression" dxfId="25" priority="26">
      <formula>IF(ISBLANK($F3),,NOT(AND(regexpcheck($F3,"^\d{2}\.\d{2}\.\d{4}$"),datecheck($F3))))</formula>
    </cfRule>
  </conditionalFormatting>
  <conditionalFormatting sqref="B4">
    <cfRule type="expression" dxfId="24" priority="25">
      <formula>IF(ISBLANK($A4),,NOT(regexpcheck($A4,"^\d{11}$")))</formula>
    </cfRule>
  </conditionalFormatting>
  <conditionalFormatting sqref="C4">
    <cfRule type="expression" dxfId="23" priority="24">
      <formula>IF(ISBLANK($B4),,NOT(regexpcheck($B4,"^[а-яА-ЯёЁ\-0-9][а-яА-ЯёЁ\-\s',.]{0,99}$")))</formula>
    </cfRule>
  </conditionalFormatting>
  <conditionalFormatting sqref="D4">
    <cfRule type="expression" dxfId="22" priority="23">
      <formula>IF(ISBLANK($C4),,NOT(regexpcheck($C4,"^[а-яА-ЯёЁ\-0-9][а-яА-ЯёЁ\-\s',.]{0,99}$")))</formula>
    </cfRule>
  </conditionalFormatting>
  <conditionalFormatting sqref="E4">
    <cfRule type="expression" dxfId="21" priority="22">
      <formula>IF(ISBLANK($D4),,NOT(regexpcheck($D4,"^[а-яА-ЯёЁ\-0-9][а-яА-ЯёЁ\-\s',.]{0,99}$")))</formula>
    </cfRule>
  </conditionalFormatting>
  <conditionalFormatting sqref="G4">
    <cfRule type="expression" dxfId="20" priority="21">
      <formula>IF(ISBLANK($F4),,NOT(AND(regexpcheck($F4,"^\d{2}\.\d{2}\.\d{4}$"),datecheck($F4))))</formula>
    </cfRule>
  </conditionalFormatting>
  <conditionalFormatting sqref="B10">
    <cfRule type="expression" dxfId="19" priority="20">
      <formula>IF(ISBLANK($A10),,NOT(regexpcheck($A10,"^\d{11}$")))</formula>
    </cfRule>
  </conditionalFormatting>
  <conditionalFormatting sqref="C10">
    <cfRule type="expression" dxfId="18" priority="19">
      <formula>IF(ISBLANK($B10),,NOT(regexpcheck($B10,"^[а-яА-ЯёЁ\-0-9][а-яА-ЯёЁ\-\s',.]{0,99}$")))</formula>
    </cfRule>
  </conditionalFormatting>
  <conditionalFormatting sqref="D10">
    <cfRule type="expression" dxfId="17" priority="18">
      <formula>IF(ISBLANK($C10),,NOT(regexpcheck($C10,"^[а-яА-ЯёЁ\-0-9][а-яА-ЯёЁ\-\s',.]{0,99}$")))</formula>
    </cfRule>
  </conditionalFormatting>
  <conditionalFormatting sqref="E10">
    <cfRule type="expression" dxfId="16" priority="17">
      <formula>IF(ISBLANK($D10),,NOT(regexpcheck($D10,"^[а-яА-ЯёЁ\-0-9][а-яА-ЯёЁ\-\s',.]{0,99}$")))</formula>
    </cfRule>
  </conditionalFormatting>
  <conditionalFormatting sqref="G10">
    <cfRule type="expression" dxfId="15" priority="16">
      <formula>IF(ISBLANK($F10),,NOT(AND(regexpcheck($F10,"^\d{2}\.\d{2}\.\d{4}$"),datecheck($F10))))</formula>
    </cfRule>
  </conditionalFormatting>
  <conditionalFormatting sqref="B11">
    <cfRule type="expression" dxfId="14" priority="15">
      <formula>IF(ISBLANK($A11),,NOT(regexpcheck($A11,"^\d{11}$")))</formula>
    </cfRule>
  </conditionalFormatting>
  <conditionalFormatting sqref="C11">
    <cfRule type="expression" dxfId="13" priority="14">
      <formula>IF(ISBLANK($B11),,NOT(regexpcheck($B11,"^[а-яА-ЯёЁ\-0-9][а-яА-ЯёЁ\-\s',.]{0,99}$")))</formula>
    </cfRule>
  </conditionalFormatting>
  <conditionalFormatting sqref="D11">
    <cfRule type="expression" dxfId="12" priority="13">
      <formula>IF(ISBLANK($C11),,NOT(regexpcheck($C11,"^[а-яА-ЯёЁ\-0-9][а-яА-ЯёЁ\-\s',.]{0,99}$")))</formula>
    </cfRule>
  </conditionalFormatting>
  <conditionalFormatting sqref="E11">
    <cfRule type="expression" dxfId="11" priority="12">
      <formula>IF(ISBLANK($D11),,NOT(regexpcheck($D11,"^[а-яА-ЯёЁ\-0-9][а-яА-ЯёЁ\-\s',.]{0,99}$")))</formula>
    </cfRule>
  </conditionalFormatting>
  <conditionalFormatting sqref="G11">
    <cfRule type="expression" dxfId="10" priority="11">
      <formula>IF(ISBLANK($F11),,NOT(AND(regexpcheck($F11,"^\d{2}\.\d{2}\.\d{4}$"),datecheck($F11))))</formula>
    </cfRule>
  </conditionalFormatting>
  <conditionalFormatting sqref="B12">
    <cfRule type="expression" dxfId="9" priority="10">
      <formula>IF(ISBLANK($A12),,NOT(regexpcheck($A12,"^\d{11}$")))</formula>
    </cfRule>
  </conditionalFormatting>
  <conditionalFormatting sqref="C12">
    <cfRule type="expression" dxfId="8" priority="9">
      <formula>IF(ISBLANK($B12),,NOT(regexpcheck($B12,"^[а-яА-ЯёЁ\-0-9][а-яА-ЯёЁ\-\s',.]{0,99}$")))</formula>
    </cfRule>
  </conditionalFormatting>
  <conditionalFormatting sqref="D12">
    <cfRule type="expression" dxfId="7" priority="8">
      <formula>IF(ISBLANK($C12),,NOT(regexpcheck($C12,"^[а-яА-ЯёЁ\-0-9][а-яА-ЯёЁ\-\s',.]{0,99}$")))</formula>
    </cfRule>
  </conditionalFormatting>
  <conditionalFormatting sqref="E12">
    <cfRule type="expression" dxfId="6" priority="7">
      <formula>IF(ISBLANK($D12),,NOT(regexpcheck($D12,"^[а-яА-ЯёЁ\-0-9][а-яА-ЯёЁ\-\s',.]{0,99}$")))</formula>
    </cfRule>
  </conditionalFormatting>
  <conditionalFormatting sqref="G12">
    <cfRule type="expression" dxfId="5" priority="6">
      <formula>IF(ISBLANK($F12),,NOT(AND(regexpcheck($F12,"^\d{2}\.\d{2}\.\d{4}$"),datecheck($F12))))</formula>
    </cfRule>
  </conditionalFormatting>
  <conditionalFormatting sqref="B15">
    <cfRule type="expression" dxfId="4" priority="5">
      <formula>IF(ISBLANK($A15),,NOT(regexpcheck($A15,"^\d{11}$")))</formula>
    </cfRule>
  </conditionalFormatting>
  <conditionalFormatting sqref="C15">
    <cfRule type="expression" dxfId="3" priority="4">
      <formula>IF(ISBLANK($B15),,NOT(regexpcheck($B15,"^[а-яА-ЯёЁ\-0-9][а-яА-ЯёЁ\-\s',.]{0,99}$")))</formula>
    </cfRule>
  </conditionalFormatting>
  <conditionalFormatting sqref="D15">
    <cfRule type="expression" dxfId="2" priority="3">
      <formula>IF(ISBLANK($C15),,NOT(regexpcheck($C15,"^[а-яА-ЯёЁ\-0-9][а-яА-ЯёЁ\-\s',.]{0,99}$")))</formula>
    </cfRule>
  </conditionalFormatting>
  <conditionalFormatting sqref="E15">
    <cfRule type="expression" dxfId="1" priority="2">
      <formula>IF(ISBLANK($D15),,NOT(regexpcheck($D15,"^[а-яА-ЯёЁ\-0-9][а-яА-ЯёЁ\-\s',.]{0,99}$")))</formula>
    </cfRule>
  </conditionalFormatting>
  <conditionalFormatting sqref="G15">
    <cfRule type="expression" dxfId="0" priority="1">
      <formula>IF(ISBLANK($F15),,NOT(AND(regexpcheck($F15,"^\d{2}\.\d{2}\.\d{4}$"),datecheck($F15))))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2025-11-02T19:39:38Z</dcterms:modified>
  <dc:language>ru-RU</dc:language>
</cp:coreProperties>
</file>